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 fullCalcOnLoad="1"/>
</workbook>
</file>

<file path=xl/calcChain.xml><?xml version="1.0" encoding="utf-8"?>
<calcChain xmlns="http://schemas.openxmlformats.org/spreadsheetml/2006/main">
  <c r="Q7" i="2"/>
  <c r="Q8"/>
  <c r="Q9"/>
  <c r="Q10"/>
  <c r="Q11"/>
  <c r="Q12"/>
  <c r="Q13"/>
  <c r="Q14"/>
  <c r="Q15"/>
  <c r="Q16"/>
  <c r="P7"/>
  <c r="P8"/>
  <c r="P9"/>
  <c r="P10"/>
  <c r="P11"/>
  <c r="P12"/>
  <c r="P13"/>
  <c r="P14"/>
  <c r="P15"/>
  <c r="P16"/>
  <c r="O7"/>
  <c r="O8"/>
  <c r="O9"/>
  <c r="O10"/>
  <c r="O11"/>
  <c r="O12"/>
  <c r="O13"/>
  <c r="O14"/>
  <c r="O15"/>
  <c r="O16"/>
  <c r="N7"/>
  <c r="N8"/>
  <c r="N9"/>
  <c r="N10"/>
  <c r="N11"/>
  <c r="N12"/>
  <c r="N13"/>
  <c r="N14"/>
  <c r="N15"/>
  <c r="N16"/>
  <c r="M7"/>
  <c r="M8"/>
  <c r="M9"/>
  <c r="M10"/>
  <c r="M11"/>
  <c r="M12"/>
  <c r="M13"/>
  <c r="M14"/>
  <c r="M15"/>
  <c r="M16"/>
  <c r="L7"/>
  <c r="L8"/>
  <c r="L9"/>
  <c r="L10"/>
  <c r="L11"/>
  <c r="L12"/>
  <c r="L13"/>
  <c r="L14"/>
  <c r="L15"/>
  <c r="L16"/>
</calcChain>
</file>

<file path=xl/sharedStrings.xml><?xml version="1.0" encoding="utf-8"?>
<sst xmlns="http://schemas.openxmlformats.org/spreadsheetml/2006/main" count="40" uniqueCount="40">
  <si>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</si>
  <si>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</si>
  <si>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</si>
  <si>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</si>
  <si>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</si>
  <si>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</si>
  <si>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</si>
  <si>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</si>
  <si>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</si>
  <si>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</si>
  <si>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</si>
  <si>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</si>
  <si>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</si>
  <si>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</si>
  <si>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</si>
  <si>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</si>
  <si>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Аналіз фінансування установ на 30.11.2021</t>
  </si>
  <si>
    <t>Районний бюджет Ковельського р-ну</t>
  </si>
  <si>
    <t>Загальний фонд</t>
  </si>
  <si>
    <t>0100</t>
  </si>
  <si>
    <t>Державне управління</t>
  </si>
  <si>
    <t>1000</t>
  </si>
  <si>
    <t>Освіта</t>
  </si>
  <si>
    <t>3000</t>
  </si>
  <si>
    <t>Соціальний захист та соціальне забезпечення</t>
  </si>
  <si>
    <t>4000</t>
  </si>
  <si>
    <t>Культура i мистецтво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</si>
  <si>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</si>
  <si>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</si>
  <si>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8400</t>
  </si>
  <si>
    <t>Засоби масової інформації</t>
  </si>
  <si>
    <t>8700</t>
  </si>
  <si>
    <t>Резервний фонд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</si>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</sst>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28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0"/>
    <xf numFmtId="0" fontId="11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0" applyNumberFormat="0" applyFill="0" applyBorder="0" applyAlignment="0" applyProtection="0"/>
    <xf numFmtId="0" fontId="15" fillId="22" borderId="2" applyNumberFormat="0" applyAlignment="0" applyProtection="0"/>
    <xf numFmtId="0" fontId="20" fillId="0" borderId="5" applyNumberFormat="0" applyFill="0" applyAlignment="0" applyProtection="0"/>
    <xf numFmtId="0" fontId="21" fillId="4" borderId="0" applyNumberFormat="0" applyBorder="0" applyAlignment="0" applyProtection="0"/>
    <xf numFmtId="0" fontId="5" fillId="23" borderId="6" applyNumberFormat="0" applyFont="0" applyAlignment="0" applyProtection="0"/>
    <xf numFmtId="0" fontId="1" fillId="23" borderId="6" applyNumberFormat="0" applyFont="0" applyAlignment="0" applyProtection="0"/>
    <xf numFmtId="0" fontId="22" fillId="22" borderId="7" applyNumberFormat="0" applyAlignment="0" applyProtection="0"/>
    <xf numFmtId="0" fontId="23" fillId="24" borderId="0" applyNumberFormat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7" fillId="2" borderId="1" xfId="1" applyNumberFormat="1" applyFont="1" applyFill="1" applyBorder="1" applyAlignment="1">
      <alignment vertical="center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topLeftCell="B1" workbookViewId="0">
      <selection activeCell="U5" sqref="U5"/>
    </sheetView>
  </sheetViews>
  <sheetFormatPr defaultRowHeight="12.75"/>
  <cols>
    <col min="1" max="1" width="0" style="1" hidden="1" customWidth="1"/>
    <col min="2" max="2" width="12.7109375" style="11" customWidth="1"/>
    <col min="3" max="3" width="50.7109375" style="9" customWidth="1"/>
    <col min="4" max="5" width="15.7109375" style="1" hidden="1" customWidth="1"/>
    <col min="6" max="6" width="15.7109375" style="1" customWidth="1"/>
    <col min="7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16384" width="9.140625" style="1"/>
  </cols>
  <sheetData>
    <row r="1" spans="1:18">
      <c r="B1" s="11" t="s">
        <v>17</v>
      </c>
    </row>
    <row r="2" spans="1:18" ht="18">
      <c r="B2" s="2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>
      <c r="B3" s="3" t="s">
        <v>18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>
      <c r="M4" s="4"/>
      <c r="Q4" s="4" t="s">
        <v>15</v>
      </c>
    </row>
    <row r="5" spans="1:18" s="6" customFormat="1" ht="63.75">
      <c r="A5" s="13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39</v>
      </c>
    </row>
    <row r="6" spans="1:18">
      <c r="A6" s="14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>
      <c r="A7" s="15">
        <v>0</v>
      </c>
      <c r="B7" s="16" t="s">
        <v>19</v>
      </c>
      <c r="C7" s="17" t="s">
        <v>20</v>
      </c>
      <c r="D7" s="18">
        <v>262500</v>
      </c>
      <c r="E7" s="18">
        <v>4435055</v>
      </c>
      <c r="F7" s="18">
        <v>4435055</v>
      </c>
      <c r="G7" s="18">
        <v>3314544.8200000003</v>
      </c>
      <c r="H7" s="18">
        <v>0</v>
      </c>
      <c r="I7" s="18">
        <v>3314544.8200000003</v>
      </c>
      <c r="J7" s="18">
        <v>0</v>
      </c>
      <c r="K7" s="18">
        <v>0</v>
      </c>
      <c r="L7" s="19">
        <f t="shared" ref="L7:L16" si="0">F7-G7</f>
        <v>1120510.1799999997</v>
      </c>
      <c r="M7" s="19">
        <f t="shared" ref="M7:M16" si="1">E7-G7</f>
        <v>1120510.1799999997</v>
      </c>
      <c r="N7" s="19">
        <f t="shared" ref="N7:N16" si="2">IF(F7=0,0,(G7/F7)*100)</f>
        <v>74.735145787369049</v>
      </c>
      <c r="O7" s="19">
        <f t="shared" ref="O7:O16" si="3">E7-I7</f>
        <v>1120510.1799999997</v>
      </c>
      <c r="P7" s="19">
        <f t="shared" ref="P7:P16" si="4">F7-I7</f>
        <v>1120510.1799999997</v>
      </c>
      <c r="Q7" s="19">
        <f t="shared" ref="Q7:Q16" si="5">IF(F7=0,0,(I7/F7)*100)</f>
        <v>74.735145787369049</v>
      </c>
      <c r="R7" s="8"/>
    </row>
    <row r="8" spans="1:18">
      <c r="A8" s="15">
        <v>0</v>
      </c>
      <c r="B8" s="16" t="s">
        <v>21</v>
      </c>
      <c r="C8" s="17" t="s">
        <v>22</v>
      </c>
      <c r="D8" s="18">
        <v>0</v>
      </c>
      <c r="E8" s="18">
        <v>514417</v>
      </c>
      <c r="F8" s="18">
        <v>514417</v>
      </c>
      <c r="G8" s="18">
        <v>513550.13</v>
      </c>
      <c r="H8" s="18">
        <v>0</v>
      </c>
      <c r="I8" s="18">
        <v>513550.13</v>
      </c>
      <c r="J8" s="18">
        <v>0</v>
      </c>
      <c r="K8" s="18">
        <v>0</v>
      </c>
      <c r="L8" s="19">
        <f t="shared" si="0"/>
        <v>866.86999999999534</v>
      </c>
      <c r="M8" s="19">
        <f t="shared" si="1"/>
        <v>866.86999999999534</v>
      </c>
      <c r="N8" s="19">
        <f t="shared" si="2"/>
        <v>99.831484962588718</v>
      </c>
      <c r="O8" s="19">
        <f t="shared" si="3"/>
        <v>866.86999999999534</v>
      </c>
      <c r="P8" s="19">
        <f t="shared" si="4"/>
        <v>866.86999999999534</v>
      </c>
      <c r="Q8" s="19">
        <f t="shared" si="5"/>
        <v>99.831484962588718</v>
      </c>
      <c r="R8" s="8"/>
    </row>
    <row r="9" spans="1:18">
      <c r="A9" s="15">
        <v>0</v>
      </c>
      <c r="B9" s="16" t="s">
        <v>23</v>
      </c>
      <c r="C9" s="17" t="s">
        <v>24</v>
      </c>
      <c r="D9" s="18">
        <v>799500</v>
      </c>
      <c r="E9" s="18">
        <v>2934555</v>
      </c>
      <c r="F9" s="18">
        <v>2857745</v>
      </c>
      <c r="G9" s="18">
        <v>2365942.0299999998</v>
      </c>
      <c r="H9" s="18">
        <v>0</v>
      </c>
      <c r="I9" s="18">
        <v>2365942.0299999998</v>
      </c>
      <c r="J9" s="18">
        <v>0</v>
      </c>
      <c r="K9" s="18">
        <v>0</v>
      </c>
      <c r="L9" s="19">
        <f t="shared" si="0"/>
        <v>491802.9700000002</v>
      </c>
      <c r="M9" s="19">
        <f t="shared" si="1"/>
        <v>568612.9700000002</v>
      </c>
      <c r="N9" s="19">
        <f t="shared" si="2"/>
        <v>82.790522947288849</v>
      </c>
      <c r="O9" s="19">
        <f t="shared" si="3"/>
        <v>568612.9700000002</v>
      </c>
      <c r="P9" s="19">
        <f t="shared" si="4"/>
        <v>491802.9700000002</v>
      </c>
      <c r="Q9" s="19">
        <f t="shared" si="5"/>
        <v>82.790522947288849</v>
      </c>
      <c r="R9" s="8"/>
    </row>
    <row r="10" spans="1:18">
      <c r="A10" s="15">
        <v>0</v>
      </c>
      <c r="B10" s="16" t="s">
        <v>25</v>
      </c>
      <c r="C10" s="17" t="s">
        <v>26</v>
      </c>
      <c r="D10" s="18">
        <v>0</v>
      </c>
      <c r="E10" s="18">
        <v>89500</v>
      </c>
      <c r="F10" s="18">
        <v>89500</v>
      </c>
      <c r="G10" s="18">
        <v>79401.56</v>
      </c>
      <c r="H10" s="18">
        <v>0</v>
      </c>
      <c r="I10" s="18">
        <v>79401.56</v>
      </c>
      <c r="J10" s="18">
        <v>0</v>
      </c>
      <c r="K10" s="18">
        <v>0</v>
      </c>
      <c r="L10" s="19">
        <f t="shared" si="0"/>
        <v>10098.440000000002</v>
      </c>
      <c r="M10" s="19">
        <f t="shared" si="1"/>
        <v>10098.440000000002</v>
      </c>
      <c r="N10" s="19">
        <f t="shared" si="2"/>
        <v>88.716826815642463</v>
      </c>
      <c r="O10" s="19">
        <f t="shared" si="3"/>
        <v>10098.440000000002</v>
      </c>
      <c r="P10" s="19">
        <f t="shared" si="4"/>
        <v>10098.440000000002</v>
      </c>
      <c r="Q10" s="19">
        <f t="shared" si="5"/>
        <v>88.716826815642463</v>
      </c>
      <c r="R10" s="8"/>
    </row>
    <row r="11" spans="1:18" ht="38.25">
      <c r="A11" s="15">
        <v>0</v>
      </c>
      <c r="B11" s="16" t="s">
        <v>27</v>
      </c>
      <c r="C11" s="17" t="s">
        <v>28</v>
      </c>
      <c r="D11" s="18">
        <v>0</v>
      </c>
      <c r="E11" s="18">
        <v>250000</v>
      </c>
      <c r="F11" s="18">
        <v>250000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9">
        <f t="shared" si="0"/>
        <v>250000</v>
      </c>
      <c r="M11" s="19">
        <f t="shared" si="1"/>
        <v>250000</v>
      </c>
      <c r="N11" s="19">
        <f t="shared" si="2"/>
        <v>0</v>
      </c>
      <c r="O11" s="19">
        <f t="shared" si="3"/>
        <v>250000</v>
      </c>
      <c r="P11" s="19">
        <f t="shared" si="4"/>
        <v>250000</v>
      </c>
      <c r="Q11" s="19">
        <f t="shared" si="5"/>
        <v>0</v>
      </c>
      <c r="R11" s="8"/>
    </row>
    <row r="12" spans="1:18">
      <c r="A12" s="15">
        <v>0</v>
      </c>
      <c r="B12" s="16" t="s">
        <v>29</v>
      </c>
      <c r="C12" s="17" t="s">
        <v>30</v>
      </c>
      <c r="D12" s="18">
        <v>0</v>
      </c>
      <c r="E12" s="18">
        <v>40000</v>
      </c>
      <c r="F12" s="18">
        <v>40000</v>
      </c>
      <c r="G12" s="18">
        <v>28691.77</v>
      </c>
      <c r="H12" s="18">
        <v>0</v>
      </c>
      <c r="I12" s="18">
        <v>28691.77</v>
      </c>
      <c r="J12" s="18">
        <v>0</v>
      </c>
      <c r="K12" s="18">
        <v>0</v>
      </c>
      <c r="L12" s="19">
        <f t="shared" si="0"/>
        <v>11308.23</v>
      </c>
      <c r="M12" s="19">
        <f t="shared" si="1"/>
        <v>11308.23</v>
      </c>
      <c r="N12" s="19">
        <f t="shared" si="2"/>
        <v>71.729425000000006</v>
      </c>
      <c r="O12" s="19">
        <f t="shared" si="3"/>
        <v>11308.23</v>
      </c>
      <c r="P12" s="19">
        <f t="shared" si="4"/>
        <v>11308.23</v>
      </c>
      <c r="Q12" s="19">
        <f t="shared" si="5"/>
        <v>71.729425000000006</v>
      </c>
      <c r="R12" s="8"/>
    </row>
    <row r="13" spans="1:18">
      <c r="A13" s="15">
        <v>0</v>
      </c>
      <c r="B13" s="16" t="s">
        <v>31</v>
      </c>
      <c r="C13" s="17" t="s">
        <v>32</v>
      </c>
      <c r="D13" s="18">
        <v>0</v>
      </c>
      <c r="E13" s="18">
        <v>50000</v>
      </c>
      <c r="F13" s="18">
        <v>50000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9">
        <f t="shared" si="0"/>
        <v>50000</v>
      </c>
      <c r="M13" s="19">
        <f t="shared" si="1"/>
        <v>50000</v>
      </c>
      <c r="N13" s="19">
        <f t="shared" si="2"/>
        <v>0</v>
      </c>
      <c r="O13" s="19">
        <f t="shared" si="3"/>
        <v>50000</v>
      </c>
      <c r="P13" s="19">
        <f t="shared" si="4"/>
        <v>50000</v>
      </c>
      <c r="Q13" s="19">
        <f t="shared" si="5"/>
        <v>0</v>
      </c>
      <c r="R13" s="8"/>
    </row>
    <row r="14" spans="1:18" ht="38.25">
      <c r="A14" s="15">
        <v>0</v>
      </c>
      <c r="B14" s="16" t="s">
        <v>33</v>
      </c>
      <c r="C14" s="17" t="s">
        <v>34</v>
      </c>
      <c r="D14" s="18">
        <v>0</v>
      </c>
      <c r="E14" s="18">
        <v>1010000</v>
      </c>
      <c r="F14" s="18">
        <v>1010000</v>
      </c>
      <c r="G14" s="18">
        <v>1010000</v>
      </c>
      <c r="H14" s="18">
        <v>0</v>
      </c>
      <c r="I14" s="18">
        <v>1010000</v>
      </c>
      <c r="J14" s="18">
        <v>0</v>
      </c>
      <c r="K14" s="18">
        <v>0</v>
      </c>
      <c r="L14" s="19">
        <f t="shared" si="0"/>
        <v>0</v>
      </c>
      <c r="M14" s="19">
        <f t="shared" si="1"/>
        <v>0</v>
      </c>
      <c r="N14" s="19">
        <f t="shared" si="2"/>
        <v>100</v>
      </c>
      <c r="O14" s="19">
        <f t="shared" si="3"/>
        <v>0</v>
      </c>
      <c r="P14" s="19">
        <f t="shared" si="4"/>
        <v>0</v>
      </c>
      <c r="Q14" s="19">
        <f t="shared" si="5"/>
        <v>100</v>
      </c>
      <c r="R14" s="8"/>
    </row>
    <row r="15" spans="1:18" ht="38.25">
      <c r="A15" s="15">
        <v>0</v>
      </c>
      <c r="B15" s="16" t="s">
        <v>35</v>
      </c>
      <c r="C15" s="17" t="s">
        <v>36</v>
      </c>
      <c r="D15" s="18">
        <v>0</v>
      </c>
      <c r="E15" s="18">
        <v>520300</v>
      </c>
      <c r="F15" s="18">
        <v>520300</v>
      </c>
      <c r="G15" s="18">
        <v>490300</v>
      </c>
      <c r="H15" s="18">
        <v>0</v>
      </c>
      <c r="I15" s="18">
        <v>490300</v>
      </c>
      <c r="J15" s="18">
        <v>0</v>
      </c>
      <c r="K15" s="18">
        <v>0</v>
      </c>
      <c r="L15" s="19">
        <f t="shared" si="0"/>
        <v>30000</v>
      </c>
      <c r="M15" s="19">
        <f t="shared" si="1"/>
        <v>30000</v>
      </c>
      <c r="N15" s="19">
        <f t="shared" si="2"/>
        <v>94.234095714011147</v>
      </c>
      <c r="O15" s="19">
        <f t="shared" si="3"/>
        <v>30000</v>
      </c>
      <c r="P15" s="19">
        <f t="shared" si="4"/>
        <v>30000</v>
      </c>
      <c r="Q15" s="19">
        <f t="shared" si="5"/>
        <v>94.234095714011147</v>
      </c>
      <c r="R15" s="8"/>
    </row>
    <row r="16" spans="1:18">
      <c r="A16" s="15">
        <v>1</v>
      </c>
      <c r="B16" s="16" t="s">
        <v>37</v>
      </c>
      <c r="C16" s="17" t="s">
        <v>38</v>
      </c>
      <c r="D16" s="18">
        <v>1062000</v>
      </c>
      <c r="E16" s="18">
        <v>9843827</v>
      </c>
      <c r="F16" s="18">
        <v>9767017</v>
      </c>
      <c r="G16" s="18">
        <v>7802430.3099999987</v>
      </c>
      <c r="H16" s="18">
        <v>0</v>
      </c>
      <c r="I16" s="18">
        <v>7802430.3099999987</v>
      </c>
      <c r="J16" s="18">
        <v>0</v>
      </c>
      <c r="K16" s="18">
        <v>0</v>
      </c>
      <c r="L16" s="19">
        <f t="shared" si="0"/>
        <v>1964586.6900000013</v>
      </c>
      <c r="M16" s="19">
        <f t="shared" si="1"/>
        <v>2041396.6900000013</v>
      </c>
      <c r="N16" s="19">
        <f t="shared" si="2"/>
        <v>79.885499431402636</v>
      </c>
      <c r="O16" s="19">
        <f t="shared" si="3"/>
        <v>2041396.6900000013</v>
      </c>
      <c r="P16" s="19">
        <f t="shared" si="4"/>
        <v>1964586.6900000013</v>
      </c>
      <c r="Q16" s="19">
        <f t="shared" si="5"/>
        <v>79.885499431402636</v>
      </c>
      <c r="R16" s="8"/>
    </row>
    <row r="18" spans="2:17">
      <c r="B18" s="12"/>
      <c r="C18" s="10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26" spans="2:17" hidden="1"/>
  </sheetData>
  <mergeCells count="2">
    <mergeCell ref="B2:Q2"/>
    <mergeCell ref="B3:Q3"/>
  </mergeCells>
  <conditionalFormatting sqref="B7:B16">
    <cfRule type="expression" dxfId="31" priority="17" stopIfTrue="1">
      <formula>A7=1</formula>
    </cfRule>
  </conditionalFormatting>
  <conditionalFormatting sqref="C7:C16">
    <cfRule type="expression" dxfId="30" priority="18" stopIfTrue="1">
      <formula>A7=1</formula>
    </cfRule>
  </conditionalFormatting>
  <conditionalFormatting sqref="D7:D16">
    <cfRule type="expression" dxfId="29" priority="19" stopIfTrue="1">
      <formula>A7=1</formula>
    </cfRule>
  </conditionalFormatting>
  <conditionalFormatting sqref="E7:E16">
    <cfRule type="expression" dxfId="28" priority="20" stopIfTrue="1">
      <formula>A7=1</formula>
    </cfRule>
  </conditionalFormatting>
  <conditionalFormatting sqref="F7:F16">
    <cfRule type="expression" dxfId="27" priority="21" stopIfTrue="1">
      <formula>A7=1</formula>
    </cfRule>
  </conditionalFormatting>
  <conditionalFormatting sqref="G7:G16">
    <cfRule type="expression" dxfId="26" priority="22" stopIfTrue="1">
      <formula>A7=1</formula>
    </cfRule>
  </conditionalFormatting>
  <conditionalFormatting sqref="H7:H16">
    <cfRule type="expression" dxfId="25" priority="23" stopIfTrue="1">
      <formula>A7=1</formula>
    </cfRule>
  </conditionalFormatting>
  <conditionalFormatting sqref="I7:I16">
    <cfRule type="expression" dxfId="24" priority="24" stopIfTrue="1">
      <formula>A7=1</formula>
    </cfRule>
  </conditionalFormatting>
  <conditionalFormatting sqref="J7:J16">
    <cfRule type="expression" dxfId="23" priority="25" stopIfTrue="1">
      <formula>A7=1</formula>
    </cfRule>
  </conditionalFormatting>
  <conditionalFormatting sqref="K7:K16">
    <cfRule type="expression" dxfId="22" priority="26" stopIfTrue="1">
      <formula>A7=1</formula>
    </cfRule>
  </conditionalFormatting>
  <conditionalFormatting sqref="L7:L16">
    <cfRule type="expression" dxfId="21" priority="27" stopIfTrue="1">
      <formula>A7=1</formula>
    </cfRule>
  </conditionalFormatting>
  <conditionalFormatting sqref="M7:M16">
    <cfRule type="expression" dxfId="20" priority="28" stopIfTrue="1">
      <formula>A7=1</formula>
    </cfRule>
  </conditionalFormatting>
  <conditionalFormatting sqref="N7:N16">
    <cfRule type="expression" dxfId="19" priority="29" stopIfTrue="1">
      <formula>A7=1</formula>
    </cfRule>
  </conditionalFormatting>
  <conditionalFormatting sqref="O7:O16">
    <cfRule type="expression" dxfId="18" priority="30" stopIfTrue="1">
      <formula>A7=1</formula>
    </cfRule>
  </conditionalFormatting>
  <conditionalFormatting sqref="P7:P16">
    <cfRule type="expression" dxfId="17" priority="31" stopIfTrue="1">
      <formula>A7=1</formula>
    </cfRule>
  </conditionalFormatting>
  <conditionalFormatting sqref="Q7:Q16">
    <cfRule type="expression" dxfId="16" priority="32" stopIfTrue="1">
      <formula>A7=1</formula>
    </cfRule>
  </conditionalFormatting>
  <conditionalFormatting sqref="B18:B27">
    <cfRule type="expression" dxfId="15" priority="16" stopIfTrue="1">
      <formula>A18=1</formula>
    </cfRule>
  </conditionalFormatting>
  <conditionalFormatting sqref="C18:C27">
    <cfRule type="expression" dxfId="14" priority="15" stopIfTrue="1">
      <formula>A18=1</formula>
    </cfRule>
  </conditionalFormatting>
  <conditionalFormatting sqref="D18:D27">
    <cfRule type="expression" dxfId="13" priority="14" stopIfTrue="1">
      <formula>A18=1</formula>
    </cfRule>
  </conditionalFormatting>
  <conditionalFormatting sqref="E18:E27">
    <cfRule type="expression" dxfId="12" priority="13" stopIfTrue="1">
      <formula>A18=1</formula>
    </cfRule>
  </conditionalFormatting>
  <conditionalFormatting sqref="F18:F27">
    <cfRule type="expression" dxfId="11" priority="12" stopIfTrue="1">
      <formula>A18=1</formula>
    </cfRule>
  </conditionalFormatting>
  <conditionalFormatting sqref="G18:G27">
    <cfRule type="expression" dxfId="10" priority="11" stopIfTrue="1">
      <formula>A18=1</formula>
    </cfRule>
  </conditionalFormatting>
  <conditionalFormatting sqref="H18:H27">
    <cfRule type="expression" dxfId="9" priority="10" stopIfTrue="1">
      <formula>A18=1</formula>
    </cfRule>
  </conditionalFormatting>
  <conditionalFormatting sqref="I18:I27">
    <cfRule type="expression" dxfId="8" priority="9" stopIfTrue="1">
      <formula>A18=1</formula>
    </cfRule>
  </conditionalFormatting>
  <conditionalFormatting sqref="J18:J27">
    <cfRule type="expression" dxfId="7" priority="8" stopIfTrue="1">
      <formula>A18=1</formula>
    </cfRule>
  </conditionalFormatting>
  <conditionalFormatting sqref="K18:K27">
    <cfRule type="expression" dxfId="6" priority="7" stopIfTrue="1">
      <formula>A18=1</formula>
    </cfRule>
  </conditionalFormatting>
  <conditionalFormatting sqref="L18:L27">
    <cfRule type="expression" dxfId="5" priority="6" stopIfTrue="1">
      <formula>A18=1</formula>
    </cfRule>
  </conditionalFormatting>
  <conditionalFormatting sqref="M18:M27">
    <cfRule type="expression" dxfId="4" priority="5" stopIfTrue="1">
      <formula>A18=1</formula>
    </cfRule>
  </conditionalFormatting>
  <conditionalFormatting sqref="N18:N27">
    <cfRule type="expression" dxfId="3" priority="4" stopIfTrue="1">
      <formula>A18=1</formula>
    </cfRule>
  </conditionalFormatting>
  <conditionalFormatting sqref="O18:O27">
    <cfRule type="expression" dxfId="2" priority="3" stopIfTrue="1">
      <formula>A18=1</formula>
    </cfRule>
  </conditionalFormatting>
  <conditionalFormatting sqref="P18:P27">
    <cfRule type="expression" dxfId="1" priority="2" stopIfTrue="1">
      <formula>A18=1</formula>
    </cfRule>
  </conditionalFormatting>
  <conditionalFormatting sqref="Q18:Q27">
    <cfRule type="expression" dxfId="0" priority="1" stopIfTrue="1">
      <formula>A18=1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2021-12-07T08:01:31Z</dcterms:created>
  <dcterms:modified xsi:type="dcterms:W3CDTF">2021-12-07T08:04:08Z</dcterms:modified>
</cp:coreProperties>
</file>